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5" windowWidth="20730" windowHeight="11700"/>
  </bookViews>
  <sheets>
    <sheet name="Calculator" sheetId="4" r:id="rId1"/>
  </sheets>
  <calcPr calcId="145621"/>
</workbook>
</file>

<file path=xl/calcChain.xml><?xml version="1.0" encoding="utf-8"?>
<calcChain xmlns="http://schemas.openxmlformats.org/spreadsheetml/2006/main">
  <c r="I44" i="4" l="1"/>
  <c r="I34" i="4" l="1"/>
  <c r="B44" i="4"/>
  <c r="D46" i="4" s="1"/>
  <c r="B34" i="4"/>
  <c r="I24" i="4"/>
  <c r="B24" i="4"/>
  <c r="D26" i="4" s="1"/>
  <c r="D36" i="4" l="1"/>
</calcChain>
</file>

<file path=xl/sharedStrings.xml><?xml version="1.0" encoding="utf-8"?>
<sst xmlns="http://schemas.openxmlformats.org/spreadsheetml/2006/main" count="64" uniqueCount="37">
  <si>
    <t>SPACE</t>
  </si>
  <si>
    <t>1-2 occupants</t>
  </si>
  <si>
    <t>3-5 occupants</t>
  </si>
  <si>
    <t>6 or more occupants</t>
  </si>
  <si>
    <t>Living room</t>
  </si>
  <si>
    <t>Dining room</t>
  </si>
  <si>
    <t>No requirement</t>
  </si>
  <si>
    <t>1 occupant</t>
  </si>
  <si>
    <t>2 occupants</t>
  </si>
  <si>
    <t>3 occupants</t>
  </si>
  <si>
    <t>4 occupants</t>
  </si>
  <si>
    <t>5 occupants</t>
  </si>
  <si>
    <t>6 occupants</t>
  </si>
  <si>
    <t>Bedroom</t>
  </si>
  <si>
    <t>Table 1: Minimum Area Requirements 2018 IPMC Section 404</t>
  </si>
  <si>
    <t>Bedroom 1</t>
  </si>
  <si>
    <t>MINIMUM AREA IN SQUARE FEET</t>
  </si>
  <si>
    <t>Feet</t>
  </si>
  <si>
    <t>Inches</t>
  </si>
  <si>
    <t>Dimension 1</t>
  </si>
  <si>
    <t>Dimension 2</t>
  </si>
  <si>
    <t>Square feet</t>
  </si>
  <si>
    <t>Bedroom 2</t>
  </si>
  <si>
    <t>Bedroom 3</t>
  </si>
  <si>
    <t>Living Room</t>
  </si>
  <si>
    <t>Occupants allowed by IPMC</t>
  </si>
  <si>
    <t>Dining Room</t>
  </si>
  <si>
    <t xml:space="preserve">Combination Living Room/Dining Room </t>
  </si>
  <si>
    <t>Floor Plan Square Footage Calculator</t>
  </si>
  <si>
    <t>Table 2: Bedroom Area</t>
  </si>
  <si>
    <t>Table 3: Separate Living Room and Dining Room</t>
  </si>
  <si>
    <t>Table 4: Combined Living Room and Dining Room</t>
  </si>
  <si>
    <t>Combined Living and Dining Room</t>
  </si>
  <si>
    <t>The International Property Maintenance Code® (IPMC) establishes minimum requirements for the maintenance of existing buildings through model code regulations that contain clear and specific property maintenance and property improvement provisions.  Chapter 4 "Light, Ventilation and Occupancy Limitations" sets forth requirements to establish the minimum environment for occupiable and habitable buildings by establishing the minimum criteria for light and ventilation and identifying occupancy limitations including minimum room width and area, mini­mum ceiling height and restrictions to prevent overcrowding. The following chart was derived from the requirements outlined in Section 404 "Occupancy Limitations".</t>
  </si>
  <si>
    <r>
      <rPr>
        <i/>
        <sz val="11"/>
        <color theme="1"/>
        <rFont val="Calibri"/>
        <family val="2"/>
        <scheme val="minor"/>
      </rPr>
      <t xml:space="preserve">Fair Housing Center of West Michigan </t>
    </r>
    <r>
      <rPr>
        <i/>
        <sz val="11"/>
        <color theme="1"/>
        <rFont val="Calibri"/>
        <family val="2"/>
      </rPr>
      <t>•</t>
    </r>
    <r>
      <rPr>
        <i/>
        <sz val="11"/>
        <color theme="1"/>
        <rFont val="Calibri"/>
        <family val="2"/>
        <scheme val="minor"/>
      </rPr>
      <t xml:space="preserve"> March 2019</t>
    </r>
  </si>
  <si>
    <r>
      <rPr>
        <b/>
        <sz val="14"/>
        <color theme="1"/>
        <rFont val="Calibri"/>
        <family val="2"/>
        <scheme val="minor"/>
      </rPr>
      <t>Occupancy Limitations Guide and Floor Plan Square Footage Calculator</t>
    </r>
    <r>
      <rPr>
        <sz val="11"/>
        <color theme="1"/>
        <rFont val="Calibri"/>
        <family val="2"/>
        <scheme val="minor"/>
      </rPr>
      <t xml:space="preserve">
</t>
    </r>
    <r>
      <rPr>
        <sz val="13"/>
        <color theme="1"/>
        <rFont val="Calibri"/>
        <family val="2"/>
        <scheme val="minor"/>
      </rPr>
      <t>Based on 2018 International Property Maintenance Code (IPMC)</t>
    </r>
  </si>
  <si>
    <r>
      <t>NOTE: Sleeping area.</t>
    </r>
    <r>
      <rPr>
        <i/>
        <sz val="10"/>
        <color theme="1"/>
        <rFont val="Calibri"/>
        <family val="2"/>
        <scheme val="minor"/>
      </rPr>
      <t xml:space="preserve"> The minimum occupancy area required for living rooms and dining rooms by Table 1 shall not be included as sleeping area in determining the minimum occupancy area for sleeping purposes; which may infer that any floor area in excess of the required minimum may be counted as sleeping area if it also meets the requirements for sleeping areas.  Check with your code official for a determination.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</si>
</sst>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0"/>
      <color theme="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b/>
      <sz val="14"/>
      <color theme="1"/>
      <name val="Calibri"/>
      <family val="2"/>
      <scheme val="minor"/>
    </font>
    <font>
      <i/>
      <sz val="11"/>
      <color theme="1"/>
      <name val="Calibri"/>
      <family val="2"/>
    </font>
    <font>
      <i/>
      <sz val="10"/>
      <color theme="1"/>
      <name val="Calibri"/>
      <family val="2"/>
      <scheme val="minor"/>
    </font>
    <font>
      <sz val="13"/>
      <color theme="1"/>
      <name val="Calibri"/>
      <family val="2"/>
      <scheme val="minor"/>
    </font>
    <font>
      <b/>
      <i/>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right/>
      <top style="thin">
        <color theme="0" tint="-0.14996795556505021"/>
      </top>
      <bottom style="thin">
        <color theme="0" tint="-0.14996795556505021"/>
      </bottom>
      <diagonal/>
    </border>
    <border>
      <left/>
      <right/>
      <top style="thin">
        <color theme="0" tint="-0.24994659260841701"/>
      </top>
      <bottom style="thin">
        <color theme="0" tint="-0.24994659260841701"/>
      </bottom>
      <diagonal/>
    </border>
    <border>
      <left style="medium">
        <color indexed="64"/>
      </left>
      <right style="medium">
        <color indexed="64"/>
      </right>
      <top style="thick">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diagonal/>
    </border>
    <border>
      <left/>
      <right style="medium">
        <color indexed="64"/>
      </right>
      <top style="thick">
        <color indexed="64"/>
      </top>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5" xfId="0" applyBorder="1"/>
    <xf numFmtId="0" fontId="0" fillId="0" borderId="4" xfId="0" applyBorder="1"/>
    <xf numFmtId="0" fontId="0" fillId="0" borderId="0" xfId="0" applyFill="1" applyAlignment="1">
      <alignment horizontal="center"/>
    </xf>
    <xf numFmtId="0" fontId="0" fillId="0" borderId="0" xfId="0" applyFill="1"/>
    <xf numFmtId="0" fontId="1" fillId="0" borderId="0" xfId="0" applyFont="1" applyFill="1" applyBorder="1"/>
    <xf numFmtId="2" fontId="0" fillId="0" borderId="0" xfId="0" applyNumberFormat="1" applyBorder="1" applyAlignment="1">
      <alignment horizontal="center"/>
    </xf>
    <xf numFmtId="0" fontId="1" fillId="0" borderId="0" xfId="0" applyFont="1" applyFill="1" applyBorder="1" applyAlignment="1">
      <alignment horizontal="right"/>
    </xf>
    <xf numFmtId="0" fontId="0" fillId="0" borderId="0" xfId="0" applyBorder="1"/>
    <xf numFmtId="0" fontId="0" fillId="0" borderId="19" xfId="0" applyBorder="1"/>
    <xf numFmtId="0" fontId="3" fillId="0" borderId="0" xfId="0" applyFont="1" applyBorder="1"/>
    <xf numFmtId="0" fontId="0" fillId="0" borderId="20" xfId="0" applyBorder="1"/>
    <xf numFmtId="0" fontId="0" fillId="0" borderId="10" xfId="0" applyBorder="1"/>
    <xf numFmtId="0" fontId="3" fillId="0" borderId="20" xfId="0" applyFont="1" applyBorder="1"/>
    <xf numFmtId="0" fontId="1" fillId="0" borderId="19" xfId="0" applyFont="1" applyBorder="1"/>
    <xf numFmtId="0" fontId="1" fillId="0" borderId="19" xfId="0" applyFont="1" applyFill="1" applyBorder="1"/>
    <xf numFmtId="2" fontId="0" fillId="0" borderId="20" xfId="0" applyNumberFormat="1" applyBorder="1" applyAlignment="1">
      <alignment horizontal="center"/>
    </xf>
    <xf numFmtId="0" fontId="1" fillId="0" borderId="10" xfId="0" applyFont="1" applyFill="1" applyBorder="1"/>
    <xf numFmtId="0" fontId="0" fillId="0" borderId="0" xfId="0" applyFill="1" applyBorder="1"/>
    <xf numFmtId="0" fontId="0" fillId="0" borderId="0" xfId="0" applyBorder="1" applyAlignment="1"/>
    <xf numFmtId="0" fontId="0" fillId="0" borderId="20" xfId="0" applyFill="1" applyBorder="1"/>
    <xf numFmtId="0" fontId="0" fillId="0" borderId="20" xfId="0" applyBorder="1" applyAlignment="1"/>
    <xf numFmtId="0" fontId="1" fillId="0" borderId="20" xfId="0" applyFont="1" applyBorder="1" applyAlignment="1">
      <alignment horizontal="center"/>
    </xf>
    <xf numFmtId="0" fontId="0" fillId="0" borderId="4" xfId="0" applyBorder="1" applyAlignment="1"/>
    <xf numFmtId="0" fontId="0" fillId="0" borderId="5" xfId="0" applyBorder="1" applyAlignment="1"/>
    <xf numFmtId="0" fontId="0" fillId="0" borderId="9" xfId="0" applyFill="1" applyBorder="1" applyAlignment="1">
      <alignment horizontal="center"/>
    </xf>
    <xf numFmtId="0" fontId="3" fillId="0" borderId="0" xfId="0" applyFont="1" applyFill="1" applyBorder="1"/>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xf>
    <xf numFmtId="2" fontId="0" fillId="0" borderId="0" xfId="0" applyNumberFormat="1" applyFill="1" applyBorder="1" applyAlignment="1">
      <alignment horizontal="center"/>
    </xf>
    <xf numFmtId="0" fontId="0" fillId="0" borderId="5" xfId="0" applyFill="1" applyBorder="1"/>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0" fillId="2" borderId="0" xfId="0" applyFill="1" applyBorder="1" applyProtection="1">
      <protection locked="0"/>
    </xf>
    <xf numFmtId="0" fontId="1" fillId="0" borderId="19" xfId="0" applyFont="1" applyBorder="1" applyAlignment="1">
      <alignment horizontal="right"/>
    </xf>
    <xf numFmtId="0" fontId="1" fillId="0" borderId="0" xfId="0" applyFont="1" applyBorder="1" applyAlignment="1">
      <alignment horizontal="right"/>
    </xf>
    <xf numFmtId="2" fontId="0" fillId="0" borderId="21" xfId="0" applyNumberFormat="1" applyBorder="1" applyAlignment="1">
      <alignment horizontal="center"/>
    </xf>
    <xf numFmtId="2" fontId="0" fillId="0" borderId="26" xfId="0" applyNumberFormat="1" applyBorder="1" applyAlignment="1">
      <alignment horizontal="center"/>
    </xf>
    <xf numFmtId="2" fontId="0" fillId="0" borderId="22" xfId="0" applyNumberFormat="1" applyBorder="1" applyAlignment="1">
      <alignment horizont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3" fillId="0" borderId="8" xfId="0" applyFont="1" applyFill="1" applyBorder="1" applyAlignment="1">
      <alignment horizontal="center"/>
    </xf>
    <xf numFmtId="0" fontId="3" fillId="0" borderId="11" xfId="0" applyFont="1" applyFill="1" applyBorder="1" applyAlignment="1">
      <alignment horizontal="center"/>
    </xf>
    <xf numFmtId="0" fontId="3" fillId="0" borderId="9" xfId="0" applyFont="1" applyFill="1" applyBorder="1" applyAlignment="1">
      <alignment horizontal="center"/>
    </xf>
    <xf numFmtId="0" fontId="1" fillId="0" borderId="0" xfId="0" applyFont="1" applyBorder="1" applyAlignment="1">
      <alignment horizontal="center"/>
    </xf>
    <xf numFmtId="0" fontId="2" fillId="0" borderId="33" xfId="0" applyFont="1" applyBorder="1" applyAlignment="1">
      <alignment horizontal="center" vertical="center" wrapText="1"/>
    </xf>
    <xf numFmtId="2" fontId="0" fillId="0" borderId="23" xfId="0" applyNumberFormat="1" applyBorder="1" applyAlignment="1">
      <alignment horizontal="center"/>
    </xf>
    <xf numFmtId="2" fontId="0" fillId="0" borderId="27" xfId="0" applyNumberFormat="1" applyBorder="1" applyAlignment="1">
      <alignment horizontal="center"/>
    </xf>
    <xf numFmtId="2" fontId="0" fillId="0" borderId="24" xfId="0" applyNumberFormat="1" applyBorder="1" applyAlignment="1">
      <alignment horizontal="center"/>
    </xf>
    <xf numFmtId="0" fontId="1" fillId="0" borderId="25" xfId="0" applyFont="1" applyBorder="1" applyAlignment="1">
      <alignment horizontal="right"/>
    </xf>
    <xf numFmtId="0" fontId="1" fillId="0" borderId="0" xfId="0" applyFont="1" applyFill="1" applyBorder="1" applyAlignment="1">
      <alignment horizontal="right"/>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1" fillId="0" borderId="20" xfId="0" applyFont="1" applyBorder="1" applyAlignment="1">
      <alignment horizont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0" fillId="0" borderId="36" xfId="0" applyBorder="1" applyAlignment="1">
      <alignment horizontal="center" vertical="top" wrapText="1"/>
    </xf>
    <xf numFmtId="0" fontId="0" fillId="0" borderId="36" xfId="0" applyBorder="1" applyAlignment="1">
      <alignment horizontal="center" vertical="top"/>
    </xf>
    <xf numFmtId="0" fontId="4" fillId="0" borderId="0" xfId="0" applyFont="1" applyAlignment="1">
      <alignment horizontal="center"/>
    </xf>
    <xf numFmtId="0" fontId="0" fillId="0" borderId="0" xfId="0" applyAlignment="1">
      <alignment horizontal="center"/>
    </xf>
    <xf numFmtId="0" fontId="10" fillId="0" borderId="0" xfId="0" applyFont="1" applyAlignment="1">
      <alignment horizontal="left" wrapText="1"/>
    </xf>
    <xf numFmtId="0" fontId="12" fillId="0" borderId="0" xfId="0" applyFont="1" applyAlignment="1">
      <alignment horizontal="left" wrapText="1"/>
    </xf>
    <xf numFmtId="0" fontId="1" fillId="2" borderId="0" xfId="0" applyFont="1" applyFill="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8"/>
  <sheetViews>
    <sheetView tabSelected="1" view="pageLayout" topLeftCell="A12" zoomScaleNormal="100" workbookViewId="0">
      <selection activeCell="B20" sqref="B20"/>
    </sheetView>
  </sheetViews>
  <sheetFormatPr defaultRowHeight="15" x14ac:dyDescent="0.25"/>
  <cols>
    <col min="1" max="1" width="11.7109375" customWidth="1"/>
    <col min="2" max="2" width="14.85546875" customWidth="1"/>
    <col min="3" max="3" width="1" style="4" customWidth="1"/>
    <col min="4" max="4" width="8.140625" customWidth="1"/>
    <col min="5" max="5" width="1" customWidth="1"/>
    <col min="6" max="8" width="10" customWidth="1"/>
    <col min="9" max="9" width="11" customWidth="1"/>
    <col min="10" max="10" width="1" style="4" customWidth="1"/>
    <col min="11" max="11" width="10" customWidth="1"/>
    <col min="12" max="12" width="7.28515625" customWidth="1"/>
  </cols>
  <sheetData>
    <row r="1" spans="1:12" ht="38.25" customHeight="1" x14ac:dyDescent="0.25">
      <c r="A1" s="76" t="s">
        <v>35</v>
      </c>
      <c r="B1" s="77"/>
      <c r="C1" s="77"/>
      <c r="D1" s="77"/>
      <c r="E1" s="77"/>
      <c r="F1" s="77"/>
      <c r="G1" s="77"/>
      <c r="H1" s="77"/>
      <c r="I1" s="77"/>
      <c r="J1" s="77"/>
      <c r="K1" s="77"/>
      <c r="L1" s="77"/>
    </row>
    <row r="2" spans="1:12" ht="84.75" customHeight="1" x14ac:dyDescent="0.25">
      <c r="A2" s="80" t="s">
        <v>33</v>
      </c>
      <c r="B2" s="80"/>
      <c r="C2" s="80"/>
      <c r="D2" s="80"/>
      <c r="E2" s="80"/>
      <c r="F2" s="80"/>
      <c r="G2" s="80"/>
      <c r="H2" s="80"/>
      <c r="I2" s="80"/>
      <c r="J2" s="80"/>
      <c r="K2" s="80"/>
      <c r="L2" s="80"/>
    </row>
    <row r="3" spans="1:12" ht="9" customHeight="1" thickBot="1" x14ac:dyDescent="0.3"/>
    <row r="4" spans="1:12" ht="21" customHeight="1" thickBot="1" x14ac:dyDescent="0.3">
      <c r="B4" s="83" t="s">
        <v>14</v>
      </c>
      <c r="C4" s="84"/>
      <c r="D4" s="85"/>
      <c r="E4" s="85"/>
      <c r="F4" s="85"/>
      <c r="G4" s="85"/>
      <c r="H4" s="85"/>
      <c r="I4" s="85"/>
      <c r="J4" s="85"/>
      <c r="K4" s="86"/>
    </row>
    <row r="5" spans="1:12" ht="15.75" customHeight="1" x14ac:dyDescent="0.25">
      <c r="B5" s="93" t="s">
        <v>0</v>
      </c>
      <c r="C5" s="94"/>
      <c r="D5" s="87" t="s">
        <v>16</v>
      </c>
      <c r="E5" s="88"/>
      <c r="F5" s="88"/>
      <c r="G5" s="88"/>
      <c r="H5" s="88"/>
      <c r="I5" s="88"/>
      <c r="J5" s="88"/>
      <c r="K5" s="89"/>
    </row>
    <row r="6" spans="1:12" ht="15.75" customHeight="1" thickBot="1" x14ac:dyDescent="0.3">
      <c r="B6" s="95"/>
      <c r="C6" s="96"/>
      <c r="D6" s="90" t="s">
        <v>1</v>
      </c>
      <c r="E6" s="91"/>
      <c r="F6" s="92"/>
      <c r="G6" s="90" t="s">
        <v>2</v>
      </c>
      <c r="H6" s="92"/>
      <c r="I6" s="90" t="s">
        <v>3</v>
      </c>
      <c r="J6" s="91"/>
      <c r="K6" s="92"/>
    </row>
    <row r="7" spans="1:12" ht="16.5" thickBot="1" x14ac:dyDescent="0.3">
      <c r="B7" s="68" t="s">
        <v>4</v>
      </c>
      <c r="C7" s="69"/>
      <c r="D7" s="43">
        <v>120</v>
      </c>
      <c r="E7" s="74"/>
      <c r="F7" s="44"/>
      <c r="G7" s="43">
        <v>120</v>
      </c>
      <c r="H7" s="44"/>
      <c r="I7" s="43">
        <v>150</v>
      </c>
      <c r="J7" s="74"/>
      <c r="K7" s="44"/>
    </row>
    <row r="8" spans="1:12" ht="16.5" thickBot="1" x14ac:dyDescent="0.3">
      <c r="B8" s="66" t="s">
        <v>5</v>
      </c>
      <c r="C8" s="67"/>
      <c r="D8" s="70" t="s">
        <v>6</v>
      </c>
      <c r="E8" s="70"/>
      <c r="F8" s="71"/>
      <c r="G8" s="75">
        <v>80</v>
      </c>
      <c r="H8" s="71"/>
      <c r="I8" s="75">
        <v>100</v>
      </c>
      <c r="J8" s="70"/>
      <c r="K8" s="71"/>
    </row>
    <row r="9" spans="1:12" ht="28.5" customHeight="1" thickTop="1" thickBot="1" x14ac:dyDescent="0.3">
      <c r="B9" s="72" t="s">
        <v>32</v>
      </c>
      <c r="C9" s="73"/>
      <c r="D9" s="64">
        <v>120</v>
      </c>
      <c r="E9" s="64"/>
      <c r="F9" s="65"/>
      <c r="G9" s="63">
        <v>200</v>
      </c>
      <c r="H9" s="65"/>
      <c r="I9" s="63">
        <v>250</v>
      </c>
      <c r="J9" s="64"/>
      <c r="K9" s="65"/>
    </row>
    <row r="10" spans="1:12" ht="19.5" customHeight="1" thickTop="1" thickBot="1" x14ac:dyDescent="0.3">
      <c r="B10" s="45" t="s">
        <v>13</v>
      </c>
      <c r="C10" s="46"/>
      <c r="D10" s="53" t="s">
        <v>7</v>
      </c>
      <c r="E10" s="42"/>
      <c r="F10" s="33" t="s">
        <v>8</v>
      </c>
      <c r="G10" s="34" t="s">
        <v>9</v>
      </c>
      <c r="H10" s="34" t="s">
        <v>10</v>
      </c>
      <c r="I10" s="34" t="s">
        <v>11</v>
      </c>
      <c r="J10" s="41" t="s">
        <v>12</v>
      </c>
      <c r="K10" s="42"/>
    </row>
    <row r="11" spans="1:12" ht="16.5" thickBot="1" x14ac:dyDescent="0.3">
      <c r="B11" s="47"/>
      <c r="C11" s="48"/>
      <c r="D11" s="27">
        <v>70</v>
      </c>
      <c r="E11" s="28"/>
      <c r="F11" s="28">
        <v>100</v>
      </c>
      <c r="G11" s="28">
        <v>150</v>
      </c>
      <c r="H11" s="28">
        <v>200</v>
      </c>
      <c r="I11" s="28">
        <v>250</v>
      </c>
      <c r="J11" s="43">
        <v>300</v>
      </c>
      <c r="K11" s="44"/>
    </row>
    <row r="12" spans="1:12" ht="7.5" customHeight="1" x14ac:dyDescent="0.25"/>
    <row r="13" spans="1:12" ht="53.25" customHeight="1" x14ac:dyDescent="0.25">
      <c r="A13" s="81" t="s">
        <v>36</v>
      </c>
      <c r="B13" s="80"/>
      <c r="C13" s="80"/>
      <c r="D13" s="80"/>
      <c r="E13" s="80"/>
      <c r="F13" s="80"/>
      <c r="G13" s="80"/>
      <c r="H13" s="80"/>
      <c r="I13" s="80"/>
      <c r="J13" s="80"/>
      <c r="K13" s="80"/>
      <c r="L13" s="80"/>
    </row>
    <row r="14" spans="1:12" ht="8.25" customHeight="1" x14ac:dyDescent="0.25"/>
    <row r="15" spans="1:12" x14ac:dyDescent="0.25">
      <c r="A15" s="82" t="s">
        <v>28</v>
      </c>
      <c r="B15" s="82"/>
      <c r="C15" s="82"/>
      <c r="D15" s="82"/>
      <c r="E15" s="82"/>
      <c r="F15" s="82"/>
      <c r="G15" s="82"/>
      <c r="H15" s="82"/>
      <c r="I15" s="82"/>
      <c r="J15" s="82"/>
      <c r="K15" s="82"/>
      <c r="L15" s="82"/>
    </row>
    <row r="16" spans="1:12" s="4" customFormat="1" ht="15.75" thickBot="1" x14ac:dyDescent="0.3">
      <c r="A16" s="3"/>
      <c r="B16" s="3"/>
      <c r="C16" s="3"/>
      <c r="D16" s="3"/>
      <c r="E16" s="3"/>
      <c r="F16" s="3"/>
      <c r="G16" s="3"/>
      <c r="H16" s="3"/>
      <c r="I16" s="3"/>
      <c r="J16" s="3"/>
      <c r="K16" s="3"/>
      <c r="L16" s="3"/>
    </row>
    <row r="17" spans="1:12" s="4" customFormat="1" x14ac:dyDescent="0.25">
      <c r="A17" s="49" t="s">
        <v>29</v>
      </c>
      <c r="B17" s="50"/>
      <c r="C17" s="50"/>
      <c r="D17" s="50"/>
      <c r="E17" s="25"/>
      <c r="F17" s="3"/>
      <c r="G17" s="49" t="s">
        <v>30</v>
      </c>
      <c r="H17" s="50"/>
      <c r="I17" s="50"/>
      <c r="J17" s="50"/>
      <c r="K17" s="50"/>
      <c r="L17" s="51"/>
    </row>
    <row r="18" spans="1:12" x14ac:dyDescent="0.25">
      <c r="A18" s="9"/>
      <c r="B18" s="52" t="s">
        <v>15</v>
      </c>
      <c r="C18" s="52"/>
      <c r="D18" s="52"/>
      <c r="E18" s="22"/>
      <c r="G18" s="9"/>
      <c r="H18" s="8"/>
      <c r="I18" s="52" t="s">
        <v>24</v>
      </c>
      <c r="J18" s="52"/>
      <c r="K18" s="52"/>
      <c r="L18" s="11"/>
    </row>
    <row r="19" spans="1:12" x14ac:dyDescent="0.25">
      <c r="A19" s="9"/>
      <c r="B19" s="29" t="s">
        <v>17</v>
      </c>
      <c r="C19" s="30"/>
      <c r="D19" s="29" t="s">
        <v>18</v>
      </c>
      <c r="E19" s="13"/>
      <c r="G19" s="9"/>
      <c r="H19" s="8"/>
      <c r="I19" s="10" t="s">
        <v>17</v>
      </c>
      <c r="J19" s="26"/>
      <c r="K19" s="10" t="s">
        <v>18</v>
      </c>
      <c r="L19" s="11"/>
    </row>
    <row r="20" spans="1:12" x14ac:dyDescent="0.25">
      <c r="A20" s="14" t="s">
        <v>19</v>
      </c>
      <c r="B20" s="35"/>
      <c r="C20" s="18"/>
      <c r="D20" s="35"/>
      <c r="E20" s="20"/>
      <c r="G20" s="36" t="s">
        <v>19</v>
      </c>
      <c r="H20" s="37"/>
      <c r="I20" s="35"/>
      <c r="J20" s="18"/>
      <c r="K20" s="35"/>
      <c r="L20" s="11"/>
    </row>
    <row r="21" spans="1:12" ht="5.25" customHeight="1" x14ac:dyDescent="0.25">
      <c r="A21" s="15"/>
      <c r="B21" s="18"/>
      <c r="C21" s="18"/>
      <c r="D21" s="18"/>
      <c r="E21" s="20"/>
      <c r="G21" s="9"/>
      <c r="H21" s="5"/>
      <c r="I21" s="18"/>
      <c r="J21" s="18"/>
      <c r="K21" s="18"/>
      <c r="L21" s="11"/>
    </row>
    <row r="22" spans="1:12" x14ac:dyDescent="0.25">
      <c r="A22" s="14" t="s">
        <v>20</v>
      </c>
      <c r="B22" s="35"/>
      <c r="C22" s="18"/>
      <c r="D22" s="35"/>
      <c r="E22" s="20"/>
      <c r="G22" s="36" t="s">
        <v>20</v>
      </c>
      <c r="H22" s="37"/>
      <c r="I22" s="35"/>
      <c r="J22" s="18"/>
      <c r="K22" s="35"/>
      <c r="L22" s="11"/>
    </row>
    <row r="23" spans="1:12" ht="6.75" customHeight="1" x14ac:dyDescent="0.25">
      <c r="A23" s="9"/>
      <c r="B23" s="8"/>
      <c r="C23" s="18"/>
      <c r="D23" s="8"/>
      <c r="E23" s="11"/>
      <c r="G23" s="9"/>
      <c r="H23" s="8"/>
      <c r="I23" s="8"/>
      <c r="J23" s="18"/>
      <c r="K23" s="8"/>
      <c r="L23" s="11"/>
    </row>
    <row r="24" spans="1:12" x14ac:dyDescent="0.25">
      <c r="A24" s="14" t="s">
        <v>21</v>
      </c>
      <c r="B24" s="38">
        <f>(B20+D20/12)*(B22+D22/12)</f>
        <v>0</v>
      </c>
      <c r="C24" s="39"/>
      <c r="D24" s="40"/>
      <c r="E24" s="16"/>
      <c r="G24" s="36" t="s">
        <v>21</v>
      </c>
      <c r="H24" s="37"/>
      <c r="I24" s="54">
        <f>(I20+K20/12)*(I22+K22/12)</f>
        <v>0</v>
      </c>
      <c r="J24" s="55"/>
      <c r="K24" s="56"/>
      <c r="L24" s="11"/>
    </row>
    <row r="25" spans="1:12" ht="6" customHeight="1" x14ac:dyDescent="0.25">
      <c r="A25" s="14"/>
      <c r="B25" s="6"/>
      <c r="C25" s="31"/>
      <c r="D25" s="6"/>
      <c r="E25" s="16"/>
      <c r="G25" s="9"/>
      <c r="H25" s="8"/>
      <c r="I25" s="8"/>
      <c r="J25" s="18"/>
      <c r="K25" s="8"/>
      <c r="L25" s="11"/>
    </row>
    <row r="26" spans="1:12" x14ac:dyDescent="0.25">
      <c r="A26" s="15" t="s">
        <v>25</v>
      </c>
      <c r="B26" s="8"/>
      <c r="C26" s="18"/>
      <c r="D26" s="19">
        <f>IF(B24&lt;70, 0, IF(B24&lt;100, 1, IF(B24&lt;150, 2, IF(B24&lt;200, 3, IF(B24&lt;250, 4, IF(B24&lt;300, 5, IF(B24&lt;350, 6, IF(B24&lt;400, 7, "at least 8"))))))))</f>
        <v>0</v>
      </c>
      <c r="E26" s="21"/>
      <c r="G26" s="9"/>
      <c r="H26" s="8"/>
      <c r="I26" s="8"/>
      <c r="J26" s="18"/>
      <c r="K26" s="8"/>
      <c r="L26" s="11"/>
    </row>
    <row r="27" spans="1:12" ht="9" customHeight="1" x14ac:dyDescent="0.25">
      <c r="A27" s="9"/>
      <c r="B27" s="8"/>
      <c r="C27" s="18"/>
      <c r="D27" s="8"/>
      <c r="E27" s="11"/>
      <c r="G27" s="9"/>
      <c r="H27" s="8"/>
      <c r="I27" s="8"/>
      <c r="J27" s="18"/>
      <c r="K27" s="8"/>
      <c r="L27" s="11"/>
    </row>
    <row r="28" spans="1:12" x14ac:dyDescent="0.25">
      <c r="A28" s="9"/>
      <c r="B28" s="52" t="s">
        <v>22</v>
      </c>
      <c r="C28" s="52"/>
      <c r="D28" s="52"/>
      <c r="E28" s="22"/>
      <c r="G28" s="9"/>
      <c r="H28" s="8"/>
      <c r="I28" s="52" t="s">
        <v>26</v>
      </c>
      <c r="J28" s="52"/>
      <c r="K28" s="52"/>
      <c r="L28" s="11"/>
    </row>
    <row r="29" spans="1:12" x14ac:dyDescent="0.25">
      <c r="A29" s="9"/>
      <c r="B29" s="29" t="s">
        <v>17</v>
      </c>
      <c r="C29" s="30"/>
      <c r="D29" s="29" t="s">
        <v>18</v>
      </c>
      <c r="E29" s="13"/>
      <c r="G29" s="9"/>
      <c r="H29" s="8"/>
      <c r="I29" s="10" t="s">
        <v>17</v>
      </c>
      <c r="J29" s="26"/>
      <c r="K29" s="10" t="s">
        <v>18</v>
      </c>
      <c r="L29" s="11"/>
    </row>
    <row r="30" spans="1:12" x14ac:dyDescent="0.25">
      <c r="A30" s="14" t="s">
        <v>19</v>
      </c>
      <c r="B30" s="35"/>
      <c r="C30" s="18"/>
      <c r="D30" s="35"/>
      <c r="E30" s="20"/>
      <c r="F30" s="4"/>
      <c r="G30" s="36" t="s">
        <v>19</v>
      </c>
      <c r="H30" s="37"/>
      <c r="I30" s="35"/>
      <c r="J30" s="18"/>
      <c r="K30" s="35"/>
      <c r="L30" s="11"/>
    </row>
    <row r="31" spans="1:12" ht="5.25" customHeight="1" x14ac:dyDescent="0.25">
      <c r="A31" s="15"/>
      <c r="B31" s="18"/>
      <c r="C31" s="18"/>
      <c r="D31" s="18"/>
      <c r="E31" s="20"/>
      <c r="F31" s="4"/>
      <c r="G31" s="9"/>
      <c r="H31" s="5"/>
      <c r="I31" s="18"/>
      <c r="J31" s="18"/>
      <c r="K31" s="18"/>
      <c r="L31" s="11"/>
    </row>
    <row r="32" spans="1:12" x14ac:dyDescent="0.25">
      <c r="A32" s="14" t="s">
        <v>20</v>
      </c>
      <c r="B32" s="35"/>
      <c r="C32" s="18"/>
      <c r="D32" s="35"/>
      <c r="E32" s="20"/>
      <c r="F32" s="4"/>
      <c r="G32" s="36" t="s">
        <v>20</v>
      </c>
      <c r="H32" s="37"/>
      <c r="I32" s="35"/>
      <c r="J32" s="18"/>
      <c r="K32" s="35"/>
      <c r="L32" s="11"/>
    </row>
    <row r="33" spans="1:12" ht="6.75" customHeight="1" x14ac:dyDescent="0.25">
      <c r="A33" s="9"/>
      <c r="B33" s="8"/>
      <c r="C33" s="18"/>
      <c r="D33" s="8"/>
      <c r="E33" s="11"/>
      <c r="G33" s="9"/>
      <c r="H33" s="8"/>
      <c r="I33" s="8"/>
      <c r="J33" s="18"/>
      <c r="K33" s="8"/>
      <c r="L33" s="11"/>
    </row>
    <row r="34" spans="1:12" x14ac:dyDescent="0.25">
      <c r="A34" s="14" t="s">
        <v>21</v>
      </c>
      <c r="B34" s="54">
        <f>(B30+D30/12)*(B32+D32/12)</f>
        <v>0</v>
      </c>
      <c r="C34" s="55"/>
      <c r="D34" s="56"/>
      <c r="E34" s="16"/>
      <c r="G34" s="36" t="s">
        <v>21</v>
      </c>
      <c r="H34" s="37"/>
      <c r="I34" s="54">
        <f>(I30+K30/12)*(I32+K32/12)</f>
        <v>0</v>
      </c>
      <c r="J34" s="55"/>
      <c r="K34" s="56"/>
      <c r="L34" s="11"/>
    </row>
    <row r="35" spans="1:12" ht="6" customHeight="1" thickBot="1" x14ac:dyDescent="0.3">
      <c r="A35" s="14"/>
      <c r="B35" s="6"/>
      <c r="C35" s="31"/>
      <c r="D35" s="6"/>
      <c r="E35" s="16"/>
      <c r="G35" s="12"/>
      <c r="H35" s="1"/>
      <c r="I35" s="1"/>
      <c r="J35" s="32"/>
      <c r="K35" s="1"/>
      <c r="L35" s="2"/>
    </row>
    <row r="36" spans="1:12" ht="15.75" thickBot="1" x14ac:dyDescent="0.3">
      <c r="A36" s="15" t="s">
        <v>25</v>
      </c>
      <c r="B36" s="8"/>
      <c r="C36" s="18"/>
      <c r="D36" s="19">
        <f>IF(B34&lt;70, 0, IF(B34&lt;100, 1, IF(B34&lt;150, 2, IF(B34&lt;200, 3, IF(B34&lt;250, 4, IF(B34&lt;300, 5, IF(B34&lt;350, 6, IF(B34&lt;400, 7, "at least 8"))))))))</f>
        <v>0</v>
      </c>
      <c r="E36" s="21"/>
      <c r="G36" s="58"/>
      <c r="H36" s="58"/>
      <c r="I36" s="58"/>
      <c r="J36" s="7"/>
      <c r="K36" s="8"/>
      <c r="L36" s="8"/>
    </row>
    <row r="37" spans="1:12" ht="15" customHeight="1" x14ac:dyDescent="0.25">
      <c r="A37" s="9"/>
      <c r="B37" s="8"/>
      <c r="C37" s="18"/>
      <c r="D37" s="8"/>
      <c r="E37" s="11"/>
      <c r="G37" s="59" t="s">
        <v>31</v>
      </c>
      <c r="H37" s="60"/>
      <c r="I37" s="60"/>
      <c r="J37" s="60"/>
      <c r="K37" s="60"/>
      <c r="L37" s="61"/>
    </row>
    <row r="38" spans="1:12" x14ac:dyDescent="0.25">
      <c r="A38" s="9"/>
      <c r="B38" s="52" t="s">
        <v>23</v>
      </c>
      <c r="C38" s="52"/>
      <c r="D38" s="52"/>
      <c r="E38" s="22"/>
      <c r="G38" s="9"/>
      <c r="H38" s="52" t="s">
        <v>27</v>
      </c>
      <c r="I38" s="52"/>
      <c r="J38" s="52"/>
      <c r="K38" s="52"/>
      <c r="L38" s="62"/>
    </row>
    <row r="39" spans="1:12" x14ac:dyDescent="0.25">
      <c r="A39" s="9"/>
      <c r="B39" s="29" t="s">
        <v>17</v>
      </c>
      <c r="C39" s="30"/>
      <c r="D39" s="29" t="s">
        <v>18</v>
      </c>
      <c r="E39" s="13"/>
      <c r="G39" s="9"/>
      <c r="H39" s="8"/>
      <c r="I39" s="10" t="s">
        <v>17</v>
      </c>
      <c r="J39" s="26"/>
      <c r="K39" s="10" t="s">
        <v>18</v>
      </c>
      <c r="L39" s="11"/>
    </row>
    <row r="40" spans="1:12" x14ac:dyDescent="0.25">
      <c r="A40" s="14" t="s">
        <v>19</v>
      </c>
      <c r="B40" s="35"/>
      <c r="C40" s="18"/>
      <c r="D40" s="35"/>
      <c r="E40" s="20"/>
      <c r="G40" s="36" t="s">
        <v>19</v>
      </c>
      <c r="H40" s="37"/>
      <c r="I40" s="35"/>
      <c r="J40" s="18"/>
      <c r="K40" s="35"/>
      <c r="L40" s="11"/>
    </row>
    <row r="41" spans="1:12" ht="5.25" customHeight="1" x14ac:dyDescent="0.25">
      <c r="A41" s="15"/>
      <c r="B41" s="18"/>
      <c r="C41" s="18"/>
      <c r="D41" s="18"/>
      <c r="E41" s="20"/>
      <c r="G41" s="9"/>
      <c r="H41" s="5"/>
      <c r="I41" s="18"/>
      <c r="J41" s="18"/>
      <c r="K41" s="18"/>
      <c r="L41" s="11"/>
    </row>
    <row r="42" spans="1:12" x14ac:dyDescent="0.25">
      <c r="A42" s="14" t="s">
        <v>20</v>
      </c>
      <c r="B42" s="35"/>
      <c r="C42" s="18"/>
      <c r="D42" s="35"/>
      <c r="E42" s="20"/>
      <c r="G42" s="36" t="s">
        <v>20</v>
      </c>
      <c r="H42" s="37"/>
      <c r="I42" s="35"/>
      <c r="J42" s="18"/>
      <c r="K42" s="35"/>
      <c r="L42" s="11"/>
    </row>
    <row r="43" spans="1:12" ht="6.75" customHeight="1" x14ac:dyDescent="0.25">
      <c r="A43" s="9"/>
      <c r="B43" s="8"/>
      <c r="C43" s="18"/>
      <c r="D43" s="8"/>
      <c r="E43" s="20"/>
      <c r="G43" s="9"/>
      <c r="H43" s="8"/>
      <c r="I43" s="8"/>
      <c r="J43" s="18"/>
      <c r="K43" s="8"/>
      <c r="L43" s="11"/>
    </row>
    <row r="44" spans="1:12" x14ac:dyDescent="0.25">
      <c r="A44" s="14" t="s">
        <v>21</v>
      </c>
      <c r="B44" s="54">
        <f>(B40+D40/12)*(B42+D42/12)</f>
        <v>0</v>
      </c>
      <c r="C44" s="55"/>
      <c r="D44" s="56"/>
      <c r="E44" s="16"/>
      <c r="G44" s="36" t="s">
        <v>21</v>
      </c>
      <c r="H44" s="57"/>
      <c r="I44" s="54">
        <f>(I40+K40/12)*(I42+K42/12)</f>
        <v>0</v>
      </c>
      <c r="J44" s="55"/>
      <c r="K44" s="56"/>
      <c r="L44" s="11"/>
    </row>
    <row r="45" spans="1:12" ht="6" customHeight="1" thickBot="1" x14ac:dyDescent="0.3">
      <c r="A45" s="14"/>
      <c r="B45" s="6"/>
      <c r="C45" s="31"/>
      <c r="D45" s="6"/>
      <c r="E45" s="16"/>
      <c r="G45" s="12"/>
      <c r="H45" s="1"/>
      <c r="I45" s="1"/>
      <c r="J45" s="32"/>
      <c r="K45" s="1"/>
      <c r="L45" s="2"/>
    </row>
    <row r="46" spans="1:12" ht="15.75" thickBot="1" x14ac:dyDescent="0.3">
      <c r="A46" s="17" t="s">
        <v>25</v>
      </c>
      <c r="B46" s="1"/>
      <c r="C46" s="32"/>
      <c r="D46" s="24">
        <f>IF(B44&lt;70, 0, IF(B44&lt;100, 1, IF(B44&lt;150, 2, IF(B44&lt;200, 3, IF(B44&lt;250, 4, IF(B44&lt;300, 5, IF(B44&lt;350, 6, IF(B44&lt;400, 7, "at least 8"))))))))</f>
        <v>0</v>
      </c>
      <c r="E46" s="23"/>
      <c r="K46" s="8"/>
      <c r="L46" s="8"/>
    </row>
    <row r="47" spans="1:12" ht="7.5" customHeight="1" x14ac:dyDescent="0.25"/>
    <row r="48" spans="1:12" x14ac:dyDescent="0.25">
      <c r="A48" s="78" t="s">
        <v>34</v>
      </c>
      <c r="B48" s="79"/>
      <c r="C48" s="79"/>
      <c r="D48" s="79"/>
      <c r="E48" s="79"/>
      <c r="F48" s="79"/>
      <c r="G48" s="79"/>
      <c r="H48" s="79"/>
      <c r="I48" s="79"/>
      <c r="J48" s="79"/>
      <c r="K48" s="79"/>
      <c r="L48" s="79"/>
    </row>
  </sheetData>
  <sheetProtection password="E064" sheet="1" objects="1" scenarios="1" selectLockedCells="1"/>
  <mergeCells count="52">
    <mergeCell ref="A1:L1"/>
    <mergeCell ref="A48:L48"/>
    <mergeCell ref="I28:K28"/>
    <mergeCell ref="G24:H24"/>
    <mergeCell ref="B28:D28"/>
    <mergeCell ref="A2:L2"/>
    <mergeCell ref="A13:L13"/>
    <mergeCell ref="A15:L15"/>
    <mergeCell ref="B4:K4"/>
    <mergeCell ref="D5:K5"/>
    <mergeCell ref="D6:F6"/>
    <mergeCell ref="G6:H6"/>
    <mergeCell ref="I6:K6"/>
    <mergeCell ref="B5:C6"/>
    <mergeCell ref="D9:F9"/>
    <mergeCell ref="G9:H9"/>
    <mergeCell ref="I9:K9"/>
    <mergeCell ref="B8:C8"/>
    <mergeCell ref="B7:C7"/>
    <mergeCell ref="D8:F8"/>
    <mergeCell ref="B9:C9"/>
    <mergeCell ref="D7:F7"/>
    <mergeCell ref="G7:H7"/>
    <mergeCell ref="G8:H8"/>
    <mergeCell ref="I8:K8"/>
    <mergeCell ref="I7:K7"/>
    <mergeCell ref="G42:H42"/>
    <mergeCell ref="B44:D44"/>
    <mergeCell ref="G44:H44"/>
    <mergeCell ref="I44:K44"/>
    <mergeCell ref="G30:H30"/>
    <mergeCell ref="G32:H32"/>
    <mergeCell ref="B34:D34"/>
    <mergeCell ref="G34:H34"/>
    <mergeCell ref="I34:K34"/>
    <mergeCell ref="G36:I36"/>
    <mergeCell ref="G40:H40"/>
    <mergeCell ref="G37:L37"/>
    <mergeCell ref="B38:D38"/>
    <mergeCell ref="H38:L38"/>
    <mergeCell ref="G20:H20"/>
    <mergeCell ref="G22:H22"/>
    <mergeCell ref="B24:D24"/>
    <mergeCell ref="J10:K10"/>
    <mergeCell ref="J11:K11"/>
    <mergeCell ref="B10:C11"/>
    <mergeCell ref="A17:D17"/>
    <mergeCell ref="G17:L17"/>
    <mergeCell ref="B18:D18"/>
    <mergeCell ref="I18:K18"/>
    <mergeCell ref="D10:E10"/>
    <mergeCell ref="I24:K24"/>
  </mergeCells>
  <pageMargins left="0.5" right="0.42708333333333331" top="0.39583333333333331" bottom="0.20833333333333334"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Vezino Stoddard</dc:creator>
  <cp:lastModifiedBy>Elizabeth Vezino Stoddard</cp:lastModifiedBy>
  <cp:lastPrinted>2019-03-25T19:05:08Z</cp:lastPrinted>
  <dcterms:created xsi:type="dcterms:W3CDTF">2019-03-07T18:33:44Z</dcterms:created>
  <dcterms:modified xsi:type="dcterms:W3CDTF">2019-03-26T13:14:38Z</dcterms:modified>
</cp:coreProperties>
</file>